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65" windowWidth="15120" windowHeight="7950"/>
  </bookViews>
  <sheets>
    <sheet name="исполнение ИП 2 кв." sheetId="8" r:id="rId1"/>
  </sheets>
  <calcPr calcId="145621"/>
</workbook>
</file>

<file path=xl/calcChain.xml><?xml version="1.0" encoding="utf-8"?>
<calcChain xmlns="http://schemas.openxmlformats.org/spreadsheetml/2006/main">
  <c r="D10" i="8" l="1"/>
  <c r="E10" i="8"/>
  <c r="F10" i="8"/>
  <c r="G10" i="8"/>
  <c r="C10" i="8"/>
  <c r="F8" i="8"/>
  <c r="F9" i="8" s="1"/>
  <c r="F7" i="8"/>
  <c r="C9" i="8"/>
  <c r="D9" i="8"/>
  <c r="E9" i="8"/>
  <c r="B9" i="8"/>
  <c r="G8" i="8" l="1"/>
  <c r="G9" i="8" s="1"/>
</calcChain>
</file>

<file path=xl/sharedStrings.xml><?xml version="1.0" encoding="utf-8"?>
<sst xmlns="http://schemas.openxmlformats.org/spreadsheetml/2006/main" count="15" uniqueCount="13">
  <si>
    <t>км.</t>
  </si>
  <si>
    <t xml:space="preserve">Государственного коммунального предприятия "Каспий жылу су арнасы" </t>
  </si>
  <si>
    <t xml:space="preserve">Направление мероприятий инвестиционной программы </t>
  </si>
  <si>
    <t>ИТОГО по теплоснабжению:</t>
  </si>
  <si>
    <t xml:space="preserve">Исполнение инвестиционной программы (проекта) </t>
  </si>
  <si>
    <t xml:space="preserve">сумма (тыс.тенге) </t>
  </si>
  <si>
    <t>Отклонение в тыс.тг</t>
  </si>
  <si>
    <t>Исполнения в %</t>
  </si>
  <si>
    <t>Капитальный ремонт трубпровода теплосети по адресу :9 мкр. от 7-15 дома до ТК 22 дома</t>
  </si>
  <si>
    <t>Капитальный  ремонт трубопровода теплосети по адресу:6 мкр. ТК 18 МАЭК до 4 дома</t>
  </si>
  <si>
    <t>План на 2021 год</t>
  </si>
  <si>
    <t>Исполнение за 2 кв. 2021 года</t>
  </si>
  <si>
    <t xml:space="preserve">ВСЕГО по предприятию: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</si>
</sst>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_-* #,##0.00\ _₽_-;\-* #,##0.00\ _₽_-;_-* &quot;-&quot;??\ _₽_-;_-@_-"/>
  </numFmts>
  <fonts count="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u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9">
    <xf numFmtId="0" fontId="0" fillId="0" borderId="0" xfId="0"/>
    <xf numFmtId="0" fontId="4" fillId="0" borderId="1" xfId="0" applyFont="1" applyFill="1" applyBorder="1" applyAlignment="1">
      <alignment horizontal="center" vertical="center" wrapText="1" readingOrder="1"/>
    </xf>
    <xf numFmtId="0" fontId="4" fillId="0" borderId="1" xfId="0" applyFont="1" applyFill="1" applyBorder="1" applyAlignment="1">
      <alignment horizontal="left" wrapText="1" readingOrder="1"/>
    </xf>
    <xf numFmtId="4" fontId="4" fillId="0" borderId="1" xfId="0" applyNumberFormat="1" applyFont="1" applyFill="1" applyBorder="1" applyAlignment="1">
      <alignment horizontal="center" vertical="center" wrapText="1" readingOrder="1"/>
    </xf>
    <xf numFmtId="4" fontId="5" fillId="0" borderId="1" xfId="0" applyNumberFormat="1" applyFont="1" applyFill="1" applyBorder="1" applyAlignment="1">
      <alignment horizontal="center" vertical="center" wrapText="1"/>
    </xf>
    <xf numFmtId="4" fontId="5" fillId="0" borderId="1" xfId="0" applyNumberFormat="1" applyFont="1" applyFill="1" applyBorder="1" applyAlignment="1">
      <alignment horizontal="center" vertical="center" wrapText="1" readingOrder="1"/>
    </xf>
    <xf numFmtId="0" fontId="6" fillId="0" borderId="1" xfId="0" applyFont="1" applyFill="1" applyBorder="1" applyAlignment="1">
      <alignment horizontal="center" vertical="center" wrapText="1" readingOrder="1"/>
    </xf>
    <xf numFmtId="164" fontId="6" fillId="0" borderId="1" xfId="1" applyFont="1" applyFill="1" applyBorder="1" applyAlignment="1">
      <alignment horizontal="center" vertical="center" wrapText="1" readingOrder="1"/>
    </xf>
    <xf numFmtId="43" fontId="6" fillId="0" borderId="5" xfId="0" applyNumberFormat="1" applyFont="1" applyFill="1" applyBorder="1" applyAlignment="1">
      <alignment horizontal="center" vertical="center" wrapText="1" readingOrder="1"/>
    </xf>
    <xf numFmtId="0" fontId="5" fillId="0" borderId="1" xfId="0" applyFont="1" applyFill="1" applyBorder="1" applyAlignment="1">
      <alignment wrapText="1" readingOrder="1"/>
    </xf>
    <xf numFmtId="4" fontId="6" fillId="0" borderId="1" xfId="0" applyNumberFormat="1" applyFont="1" applyFill="1" applyBorder="1" applyAlignment="1">
      <alignment horizontal="center" vertical="center" wrapText="1" readingOrder="1"/>
    </xf>
    <xf numFmtId="0" fontId="7" fillId="2" borderId="1" xfId="0" applyFont="1" applyFill="1" applyBorder="1" applyAlignment="1">
      <alignment wrapText="1"/>
    </xf>
    <xf numFmtId="0" fontId="2" fillId="2" borderId="0" xfId="0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 readingOrder="1"/>
    </xf>
    <xf numFmtId="0" fontId="4" fillId="0" borderId="3" xfId="0" applyFont="1" applyFill="1" applyBorder="1" applyAlignment="1">
      <alignment horizontal="center" vertical="center" wrapText="1" readingOrder="1"/>
    </xf>
    <xf numFmtId="0" fontId="4" fillId="0" borderId="2" xfId="0" applyFont="1" applyFill="1" applyBorder="1" applyAlignment="1">
      <alignment horizontal="center" vertical="center" wrapText="1" readingOrder="1"/>
    </xf>
    <xf numFmtId="0" fontId="4" fillId="0" borderId="4" xfId="0" applyFont="1" applyFill="1" applyBorder="1" applyAlignment="1">
      <alignment horizontal="center" vertical="center" wrapText="1" readingOrder="1"/>
    </xf>
    <xf numFmtId="0" fontId="4" fillId="0" borderId="5" xfId="0" applyFont="1" applyFill="1" applyBorder="1" applyAlignment="1">
      <alignment horizontal="center" vertical="center" wrapText="1" readingOrder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0"/>
  <sheetViews>
    <sheetView tabSelected="1" workbookViewId="0">
      <selection activeCell="D22" sqref="D22"/>
    </sheetView>
  </sheetViews>
  <sheetFormatPr defaultRowHeight="15" x14ac:dyDescent="0.25"/>
  <cols>
    <col min="1" max="1" width="57.28515625" customWidth="1"/>
    <col min="2" max="2" width="13.7109375" customWidth="1"/>
    <col min="3" max="3" width="16.5703125" customWidth="1"/>
    <col min="4" max="4" width="15" customWidth="1"/>
    <col min="5" max="5" width="20.140625" bestFit="1" customWidth="1"/>
    <col min="6" max="6" width="16.42578125" customWidth="1"/>
    <col min="7" max="7" width="16.28515625" customWidth="1"/>
  </cols>
  <sheetData>
    <row r="2" spans="1:7" ht="15.75" x14ac:dyDescent="0.25">
      <c r="A2" s="12" t="s">
        <v>4</v>
      </c>
      <c r="B2" s="12"/>
      <c r="C2" s="12"/>
      <c r="D2" s="12"/>
      <c r="E2" s="12"/>
      <c r="F2" s="12"/>
    </row>
    <row r="3" spans="1:7" ht="15.75" x14ac:dyDescent="0.25">
      <c r="A3" s="13" t="s">
        <v>1</v>
      </c>
      <c r="B3" s="12"/>
      <c r="C3" s="12"/>
      <c r="D3" s="12"/>
      <c r="E3" s="12"/>
      <c r="F3" s="12"/>
    </row>
    <row r="5" spans="1:7" ht="39.75" customHeight="1" x14ac:dyDescent="0.25">
      <c r="A5" s="14" t="s">
        <v>2</v>
      </c>
      <c r="B5" s="15" t="s">
        <v>10</v>
      </c>
      <c r="C5" s="16"/>
      <c r="D5" s="15" t="s">
        <v>11</v>
      </c>
      <c r="E5" s="16"/>
      <c r="F5" s="17" t="s">
        <v>6</v>
      </c>
      <c r="G5" s="14" t="s">
        <v>7</v>
      </c>
    </row>
    <row r="6" spans="1:7" ht="31.5" x14ac:dyDescent="0.25">
      <c r="A6" s="14"/>
      <c r="B6" s="1" t="s">
        <v>0</v>
      </c>
      <c r="C6" s="1" t="s">
        <v>5</v>
      </c>
      <c r="D6" s="1" t="s">
        <v>0</v>
      </c>
      <c r="E6" s="1" t="s">
        <v>5</v>
      </c>
      <c r="F6" s="18"/>
      <c r="G6" s="14"/>
    </row>
    <row r="7" spans="1:7" ht="31.5" x14ac:dyDescent="0.25">
      <c r="A7" s="11" t="s">
        <v>8</v>
      </c>
      <c r="B7" s="6">
        <v>1.48</v>
      </c>
      <c r="C7" s="7">
        <v>16611.8</v>
      </c>
      <c r="D7" s="10">
        <v>0</v>
      </c>
      <c r="E7" s="10">
        <v>0</v>
      </c>
      <c r="F7" s="8">
        <f>E7-C7</f>
        <v>-16611.8</v>
      </c>
      <c r="G7" s="10">
        <v>0</v>
      </c>
    </row>
    <row r="8" spans="1:7" ht="31.5" x14ac:dyDescent="0.25">
      <c r="A8" s="11" t="s">
        <v>9</v>
      </c>
      <c r="B8" s="6">
        <v>0.08</v>
      </c>
      <c r="C8" s="7">
        <v>6345.67</v>
      </c>
      <c r="D8" s="10">
        <v>0</v>
      </c>
      <c r="E8" s="10">
        <v>0</v>
      </c>
      <c r="F8" s="8">
        <f>E8-C8</f>
        <v>-6345.67</v>
      </c>
      <c r="G8" s="10">
        <f t="shared" ref="G8" si="0">E8/(C8/100)</f>
        <v>0</v>
      </c>
    </row>
    <row r="9" spans="1:7" ht="15.75" x14ac:dyDescent="0.25">
      <c r="A9" s="2" t="s">
        <v>3</v>
      </c>
      <c r="B9" s="3">
        <f>B7+B8</f>
        <v>1.56</v>
      </c>
      <c r="C9" s="3">
        <f t="shared" ref="C9:G9" si="1">C7+C8</f>
        <v>22957.47</v>
      </c>
      <c r="D9" s="3">
        <f t="shared" si="1"/>
        <v>0</v>
      </c>
      <c r="E9" s="3">
        <f t="shared" si="1"/>
        <v>0</v>
      </c>
      <c r="F9" s="3">
        <f t="shared" si="1"/>
        <v>-22957.47</v>
      </c>
      <c r="G9" s="3">
        <f t="shared" si="1"/>
        <v>0</v>
      </c>
    </row>
    <row r="10" spans="1:7" ht="18.75" x14ac:dyDescent="0.3">
      <c r="A10" s="9" t="s">
        <v>12</v>
      </c>
      <c r="B10" s="4"/>
      <c r="C10" s="5">
        <f>C9</f>
        <v>22957.47</v>
      </c>
      <c r="D10" s="5">
        <f t="shared" ref="D10:G10" si="2">D9</f>
        <v>0</v>
      </c>
      <c r="E10" s="5">
        <f t="shared" si="2"/>
        <v>0</v>
      </c>
      <c r="F10" s="5">
        <f t="shared" si="2"/>
        <v>-22957.47</v>
      </c>
      <c r="G10" s="5">
        <f t="shared" si="2"/>
        <v>0</v>
      </c>
    </row>
  </sheetData>
  <mergeCells count="7">
    <mergeCell ref="G5:G6"/>
    <mergeCell ref="A5:A6"/>
    <mergeCell ref="B5:C5"/>
    <mergeCell ref="D5:E5"/>
    <mergeCell ref="A2:F2"/>
    <mergeCell ref="A3:F3"/>
    <mergeCell ref="F5:F6"/>
  </mergeCells>
  <pageMargins left="0.65" right="0.6" top="0.74803149606299213" bottom="0.74803149606299213" header="0.31496062992125984" footer="0.31496062992125984"/>
  <pageSetup paperSize="9" scale="8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исполнение ИП 2 кв.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2021-11-29T12:22:15Z</dcterms:modified>
</cp:coreProperties>
</file>